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_Dropbox\Dropbox\BSV Aktuar only\DV2020\Erneuerte Formulare\Finanzen\"/>
    </mc:Choice>
  </mc:AlternateContent>
  <xr:revisionPtr revIDLastSave="0" documentId="8_{4FC2B165-62E3-4F1C-9CD0-D68E52829FF2}" xr6:coauthVersionLast="45" xr6:coauthVersionMax="45" xr10:uidLastSave="{00000000-0000-0000-0000-000000000000}"/>
  <bookViews>
    <workbookView xWindow="-120" yWindow="-120" windowWidth="29040" windowHeight="15840"/>
  </bookViews>
  <sheets>
    <sheet name="Abrechnung BSV Schiessen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H18" i="1" s="1"/>
  <c r="D22" i="1"/>
  <c r="G18" i="1"/>
  <c r="D11" i="1"/>
  <c r="H11" i="1" s="1"/>
  <c r="H14" i="1" s="1"/>
  <c r="G11" i="1"/>
  <c r="G14" i="1" s="1"/>
  <c r="B12" i="1"/>
  <c r="D12" i="1" s="1"/>
  <c r="H12" i="1" s="1"/>
  <c r="E12" i="1"/>
  <c r="G12" i="1"/>
  <c r="G13" i="1"/>
  <c r="D17" i="1"/>
  <c r="G17" i="1"/>
  <c r="G22" i="1" s="1"/>
  <c r="D19" i="1"/>
  <c r="G19" i="1"/>
  <c r="D20" i="1"/>
  <c r="G20" i="1"/>
  <c r="H20" i="1" s="1"/>
  <c r="H19" i="1"/>
  <c r="D14" i="1" l="1"/>
  <c r="H17" i="1"/>
  <c r="H22" i="1" s="1"/>
  <c r="H23" i="1" s="1"/>
</calcChain>
</file>

<file path=xl/sharedStrings.xml><?xml version="1.0" encoding="utf-8"?>
<sst xmlns="http://schemas.openxmlformats.org/spreadsheetml/2006/main" count="40" uniqueCount="34">
  <si>
    <t>Anlass</t>
  </si>
  <si>
    <t>Programm</t>
  </si>
  <si>
    <t>Gesamttotal</t>
  </si>
  <si>
    <t>Distanz</t>
  </si>
  <si>
    <t>Schusszahl</t>
  </si>
  <si>
    <t>EINNAHMEN</t>
  </si>
  <si>
    <t>Datum</t>
  </si>
  <si>
    <t>Organisator</t>
  </si>
  <si>
    <t>Stichverkauf</t>
  </si>
  <si>
    <t>Andere Einnahmen</t>
  </si>
  <si>
    <t>Total Einnahmen</t>
  </si>
  <si>
    <t>AUSGABEN</t>
  </si>
  <si>
    <t>Munitionsentschädigung an Organisator</t>
  </si>
  <si>
    <t>Total Ausgaben</t>
  </si>
  <si>
    <t>Anzahl</t>
  </si>
  <si>
    <t>Preis</t>
  </si>
  <si>
    <t>Total</t>
  </si>
  <si>
    <t xml:space="preserve"> </t>
  </si>
  <si>
    <t>Überweisung an BSV Brugg
Konto AKB - PK 50-6-9
IBAN CH69 0076 1016 1260 3035 4</t>
  </si>
  <si>
    <t>Total Aktive</t>
  </si>
  <si>
    <t>Total Junioren</t>
  </si>
  <si>
    <t>*) Organisationsbeitrag (kein Scheibengeld!)</t>
  </si>
  <si>
    <t>Entschädigung für den Verein *)</t>
  </si>
  <si>
    <t>Abgaben an AGSV gem. Rechnung des AGSV</t>
  </si>
  <si>
    <t>Munitionsverkauf (in Stichpreis inbegriffen)</t>
  </si>
  <si>
    <t>Bezirksverbandschiessen Brugg</t>
  </si>
  <si>
    <t>300m</t>
  </si>
  <si>
    <t>Nur die hellblauen Felder ausfüllen</t>
  </si>
  <si>
    <t>A10:  2P/6EF/4 SF</t>
  </si>
  <si>
    <t>A10: 2P/6EF/4 SF</t>
  </si>
  <si>
    <t>Abgegebene Kranzkarten (durch den Verein bestellt)</t>
  </si>
  <si>
    <t>SG …....</t>
  </si>
  <si>
    <t>xx.xx.20xx</t>
  </si>
  <si>
    <t>Abgebene Naturalgaben
(Honig)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</si>
</sst>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2" borderId="0" xfId="0" applyFont="1" applyFill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vertical="center"/>
    </xf>
    <xf numFmtId="4" fontId="2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" fontId="2" fillId="3" borderId="4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4" fontId="2" fillId="5" borderId="2" xfId="0" applyNumberFormat="1" applyFont="1" applyFill="1" applyBorder="1" applyAlignment="1">
      <alignment horizontal="right"/>
    </xf>
    <xf numFmtId="4" fontId="1" fillId="6" borderId="2" xfId="0" applyNumberFormat="1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horizontal="right" vertical="center"/>
    </xf>
    <xf numFmtId="4" fontId="2" fillId="8" borderId="2" xfId="0" applyNumberFormat="1" applyFont="1" applyFill="1" applyBorder="1" applyAlignment="1">
      <alignment horizontal="right" vertical="center"/>
    </xf>
    <xf numFmtId="0" fontId="2" fillId="4" borderId="7" xfId="0" applyFont="1" applyFill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2" fillId="9" borderId="6" xfId="0" applyNumberFormat="1" applyFont="1" applyFill="1" applyBorder="1" applyAlignment="1">
      <alignment horizontal="center"/>
    </xf>
    <xf numFmtId="4" fontId="2" fillId="9" borderId="0" xfId="0" applyNumberFormat="1" applyFont="1" applyFill="1" applyBorder="1" applyAlignment="1">
      <alignment horizontal="center"/>
    </xf>
    <xf numFmtId="4" fontId="2" fillId="9" borderId="1" xfId="0" applyNumberFormat="1" applyFont="1" applyFill="1" applyBorder="1" applyAlignment="1">
      <alignment horizontal="center"/>
    </xf>
    <xf numFmtId="0" fontId="2" fillId="9" borderId="6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3" name="Picture 1" descr="TITEL">
          <a:extLst>
            <a:ext uri="{FF2B5EF4-FFF2-40B4-BE49-F238E27FC236}">
              <a16:creationId xmlns:a16="http://schemas.microsoft.com/office/drawing/2014/main" id="{F072DA0B-E6F9-4EBD-90A6-2839CD90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70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1</xdr:row>
      <xdr:rowOff>9525</xdr:rowOff>
    </xdr:to>
    <xdr:pic>
      <xdr:nvPicPr>
        <xdr:cNvPr id="1044" name="Grafik 2" descr="C:\Users\A00412\AppData\Local\Microsoft\Windows\Temporary Internet Files\Content.Outlook\SUT6NTLS\BSV-logo.jpg">
          <a:extLst>
            <a:ext uri="{FF2B5EF4-FFF2-40B4-BE49-F238E27FC236}">
              <a16:creationId xmlns:a16="http://schemas.microsoft.com/office/drawing/2014/main" id="{4C122C1E-3FFC-4898-BF72-BFA5F418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00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C10" sqref="C10"/>
    </sheetView>
  </sheetViews>
  <sheetFormatPr baseColWidth="10" defaultRowHeight="12.75" x14ac:dyDescent="0.2"/>
  <cols>
    <col min="1" max="1" width="30.28515625" customWidth="1"/>
    <col min="2" max="2" width="7.85546875" bestFit="1" customWidth="1"/>
    <col min="3" max="3" width="6.7109375" customWidth="1"/>
    <col min="4" max="4" width="7.85546875" bestFit="1" customWidth="1"/>
    <col min="5" max="6" width="6.7109375" customWidth="1"/>
    <col min="7" max="7" width="8.140625" customWidth="1"/>
    <col min="8" max="8" width="11.28515625" customWidth="1"/>
  </cols>
  <sheetData>
    <row r="1" spans="1:8" ht="44.25" customHeight="1" x14ac:dyDescent="0.2"/>
    <row r="2" spans="1:8" ht="18" x14ac:dyDescent="0.2">
      <c r="A2" s="5" t="s">
        <v>0</v>
      </c>
      <c r="B2" s="50" t="s">
        <v>25</v>
      </c>
      <c r="C2" s="51"/>
      <c r="D2" s="51"/>
      <c r="E2" s="51"/>
      <c r="F2" s="51"/>
      <c r="G2" s="51"/>
      <c r="H2" s="51"/>
    </row>
    <row r="3" spans="1:8" ht="18" x14ac:dyDescent="0.2">
      <c r="A3" s="5" t="s">
        <v>6</v>
      </c>
      <c r="B3" s="50" t="s">
        <v>32</v>
      </c>
      <c r="C3" s="51"/>
      <c r="D3" s="51"/>
      <c r="E3" s="51"/>
      <c r="F3" s="51"/>
      <c r="G3" s="51"/>
      <c r="H3" s="51"/>
    </row>
    <row r="4" spans="1:8" ht="18" x14ac:dyDescent="0.2">
      <c r="A4" s="6" t="s">
        <v>7</v>
      </c>
      <c r="B4" s="52" t="s">
        <v>31</v>
      </c>
      <c r="C4" s="53"/>
      <c r="D4" s="53"/>
      <c r="E4" s="53"/>
      <c r="F4" s="53"/>
      <c r="G4" s="53"/>
      <c r="H4" s="53"/>
    </row>
    <row r="5" spans="1:8" x14ac:dyDescent="0.2">
      <c r="A5" s="26" t="s">
        <v>27</v>
      </c>
      <c r="B5" s="32" t="s">
        <v>19</v>
      </c>
      <c r="C5" s="32"/>
      <c r="D5" s="33"/>
      <c r="E5" s="34" t="s">
        <v>20</v>
      </c>
      <c r="F5" s="32"/>
      <c r="G5" s="33"/>
      <c r="H5" s="60"/>
    </row>
    <row r="6" spans="1:8" ht="12.75" customHeight="1" x14ac:dyDescent="0.2">
      <c r="A6" s="5" t="s">
        <v>1</v>
      </c>
      <c r="B6" s="54" t="s">
        <v>28</v>
      </c>
      <c r="C6" s="55"/>
      <c r="D6" s="56"/>
      <c r="E6" s="57" t="s">
        <v>29</v>
      </c>
      <c r="F6" s="58"/>
      <c r="G6" s="59"/>
      <c r="H6" s="61"/>
    </row>
    <row r="7" spans="1:8" x14ac:dyDescent="0.2">
      <c r="A7" s="5" t="s">
        <v>3</v>
      </c>
      <c r="B7" s="35" t="s">
        <v>26</v>
      </c>
      <c r="C7" s="36"/>
      <c r="D7" s="37"/>
      <c r="E7" s="35" t="s">
        <v>26</v>
      </c>
      <c r="F7" s="36"/>
      <c r="G7" s="37"/>
      <c r="H7" s="61"/>
    </row>
    <row r="8" spans="1:8" x14ac:dyDescent="0.2">
      <c r="A8" s="5" t="s">
        <v>4</v>
      </c>
      <c r="B8" s="38">
        <v>12</v>
      </c>
      <c r="C8" s="39"/>
      <c r="D8" s="40"/>
      <c r="E8" s="38">
        <v>12</v>
      </c>
      <c r="F8" s="39"/>
      <c r="G8" s="40"/>
      <c r="H8" s="61"/>
    </row>
    <row r="9" spans="1:8" x14ac:dyDescent="0.2">
      <c r="A9" s="3"/>
      <c r="B9" s="29"/>
      <c r="C9" s="30"/>
      <c r="D9" s="31"/>
      <c r="E9" s="29"/>
      <c r="F9" s="30"/>
      <c r="G9" s="31"/>
      <c r="H9" s="61"/>
    </row>
    <row r="10" spans="1:8" x14ac:dyDescent="0.2">
      <c r="A10" s="5" t="s">
        <v>5</v>
      </c>
      <c r="B10" s="7" t="s">
        <v>14</v>
      </c>
      <c r="C10" s="8" t="s">
        <v>15</v>
      </c>
      <c r="D10" s="9" t="s">
        <v>16</v>
      </c>
      <c r="E10" s="7" t="s">
        <v>14</v>
      </c>
      <c r="F10" s="8" t="s">
        <v>15</v>
      </c>
      <c r="G10" s="9" t="s">
        <v>16</v>
      </c>
      <c r="H10" s="10" t="s">
        <v>2</v>
      </c>
    </row>
    <row r="11" spans="1:8" x14ac:dyDescent="0.2">
      <c r="A11" s="3" t="s">
        <v>8</v>
      </c>
      <c r="B11" s="18">
        <v>0</v>
      </c>
      <c r="C11" s="18">
        <v>22</v>
      </c>
      <c r="D11" s="11">
        <f>SUM(B11*C11)</f>
        <v>0</v>
      </c>
      <c r="E11" s="18">
        <v>0</v>
      </c>
      <c r="F11" s="18">
        <v>16</v>
      </c>
      <c r="G11" s="11">
        <f>SUM(E11*F11)</f>
        <v>0</v>
      </c>
      <c r="H11" s="11">
        <f>SUM(D11,G11)</f>
        <v>0</v>
      </c>
    </row>
    <row r="12" spans="1:8" ht="25.5" x14ac:dyDescent="0.2">
      <c r="A12" s="16" t="s">
        <v>24</v>
      </c>
      <c r="B12" s="18">
        <f>B11*B8</f>
        <v>0</v>
      </c>
      <c r="C12" s="12"/>
      <c r="D12" s="11">
        <f>SUM(B12*C12)</f>
        <v>0</v>
      </c>
      <c r="E12" s="18">
        <f>E11*E8</f>
        <v>0</v>
      </c>
      <c r="F12" s="12"/>
      <c r="G12" s="11">
        <f>SUM(E12*F12)</f>
        <v>0</v>
      </c>
      <c r="H12" s="11">
        <f>SUM(D12,G12)</f>
        <v>0</v>
      </c>
    </row>
    <row r="13" spans="1:8" x14ac:dyDescent="0.2">
      <c r="A13" s="3" t="s">
        <v>9</v>
      </c>
      <c r="B13" s="12"/>
      <c r="C13" s="12"/>
      <c r="D13" s="11" t="s">
        <v>17</v>
      </c>
      <c r="E13" s="19"/>
      <c r="F13" s="12"/>
      <c r="G13" s="11">
        <f>SUM(E13*F13)</f>
        <v>0</v>
      </c>
      <c r="H13" s="18">
        <v>0</v>
      </c>
    </row>
    <row r="14" spans="1:8" ht="18" customHeight="1" x14ac:dyDescent="0.2">
      <c r="A14" s="13" t="s">
        <v>10</v>
      </c>
      <c r="B14" s="21"/>
      <c r="C14" s="17"/>
      <c r="D14" s="14">
        <f>SUM(D11:D13)</f>
        <v>0</v>
      </c>
      <c r="E14" s="21"/>
      <c r="F14" s="17"/>
      <c r="G14" s="11">
        <f>SUM(G11:G13)</f>
        <v>0</v>
      </c>
      <c r="H14" s="23">
        <f>SUM(H11:H13)</f>
        <v>0</v>
      </c>
    </row>
    <row r="15" spans="1:8" x14ac:dyDescent="0.2">
      <c r="A15" s="27" t="s">
        <v>11</v>
      </c>
      <c r="B15" s="44"/>
      <c r="C15" s="45"/>
      <c r="D15" s="46"/>
      <c r="E15" s="44"/>
      <c r="F15" s="45"/>
      <c r="G15" s="46"/>
      <c r="H15" s="20"/>
    </row>
    <row r="16" spans="1:8" x14ac:dyDescent="0.2">
      <c r="A16" s="28"/>
      <c r="B16" s="47"/>
      <c r="C16" s="48"/>
      <c r="D16" s="49"/>
      <c r="E16" s="47"/>
      <c r="F16" s="48"/>
      <c r="G16" s="49"/>
      <c r="H16" s="22"/>
    </row>
    <row r="17" spans="1:8" x14ac:dyDescent="0.2">
      <c r="A17" s="3" t="s">
        <v>22</v>
      </c>
      <c r="B17" s="18">
        <v>0</v>
      </c>
      <c r="C17" s="12">
        <v>5.5</v>
      </c>
      <c r="D17" s="11">
        <f>SUM(B17*C17)</f>
        <v>0</v>
      </c>
      <c r="E17" s="18">
        <v>0</v>
      </c>
      <c r="F17" s="12">
        <v>5.5</v>
      </c>
      <c r="G17" s="11">
        <f>SUM(E17*F17)</f>
        <v>0</v>
      </c>
      <c r="H17" s="11">
        <f>SUM(D17,G17)</f>
        <v>0</v>
      </c>
    </row>
    <row r="18" spans="1:8" ht="25.5" x14ac:dyDescent="0.2">
      <c r="A18" s="16" t="s">
        <v>12</v>
      </c>
      <c r="B18" s="18">
        <v>0</v>
      </c>
      <c r="C18" s="12">
        <v>0.35</v>
      </c>
      <c r="D18" s="11">
        <f>SUM(B18*C18)</f>
        <v>0</v>
      </c>
      <c r="E18" s="18">
        <v>0</v>
      </c>
      <c r="F18" s="12">
        <v>0.35</v>
      </c>
      <c r="G18" s="11">
        <f>SUM(E18*F18)</f>
        <v>0</v>
      </c>
      <c r="H18" s="11">
        <f>SUM(D18,G18)</f>
        <v>0</v>
      </c>
    </row>
    <row r="19" spans="1:8" ht="25.5" x14ac:dyDescent="0.2">
      <c r="A19" s="16" t="s">
        <v>30</v>
      </c>
      <c r="B19" s="18">
        <v>0</v>
      </c>
      <c r="C19" s="12">
        <v>12.2</v>
      </c>
      <c r="D19" s="11">
        <f>SUM(B19*C19)</f>
        <v>0</v>
      </c>
      <c r="E19" s="18">
        <v>0</v>
      </c>
      <c r="F19" s="12">
        <v>12.2</v>
      </c>
      <c r="G19" s="11">
        <f>SUM(E19*F19)</f>
        <v>0</v>
      </c>
      <c r="H19" s="11">
        <f>SUM(D19,G19)</f>
        <v>0</v>
      </c>
    </row>
    <row r="20" spans="1:8" ht="25.5" x14ac:dyDescent="0.2">
      <c r="A20" s="16" t="s">
        <v>33</v>
      </c>
      <c r="B20" s="18">
        <v>0</v>
      </c>
      <c r="C20" s="12">
        <v>12</v>
      </c>
      <c r="D20" s="11">
        <f>SUM(B20*C20)</f>
        <v>0</v>
      </c>
      <c r="E20" s="18">
        <v>0</v>
      </c>
      <c r="F20" s="12">
        <v>12</v>
      </c>
      <c r="G20" s="11">
        <f>SUM(E20*F20)</f>
        <v>0</v>
      </c>
      <c r="H20" s="11">
        <f>SUM(D20,G20)</f>
        <v>0</v>
      </c>
    </row>
    <row r="21" spans="1:8" ht="25.5" x14ac:dyDescent="0.2">
      <c r="A21" s="16" t="s">
        <v>23</v>
      </c>
      <c r="B21" s="12"/>
      <c r="C21" s="12"/>
      <c r="D21" s="11" t="s">
        <v>17</v>
      </c>
      <c r="E21" s="19"/>
      <c r="F21" s="12"/>
      <c r="G21" s="11" t="s">
        <v>17</v>
      </c>
      <c r="H21" s="18">
        <v>0</v>
      </c>
    </row>
    <row r="22" spans="1:8" ht="18" customHeight="1" x14ac:dyDescent="0.2">
      <c r="A22" s="13" t="s">
        <v>13</v>
      </c>
      <c r="B22" s="21"/>
      <c r="C22" s="17"/>
      <c r="D22" s="14">
        <f>SUM(D17:D21)</f>
        <v>0</v>
      </c>
      <c r="E22" s="21"/>
      <c r="F22" s="17"/>
      <c r="G22" s="14">
        <f>SUM(G17:G21)</f>
        <v>0</v>
      </c>
      <c r="H22" s="24">
        <f>SUM(H17:H21)</f>
        <v>0</v>
      </c>
    </row>
    <row r="23" spans="1:8" ht="35.25" customHeight="1" x14ac:dyDescent="0.2">
      <c r="A23" s="15" t="s">
        <v>18</v>
      </c>
      <c r="B23" s="41"/>
      <c r="C23" s="42"/>
      <c r="D23" s="43"/>
      <c r="E23" s="41"/>
      <c r="F23" s="42"/>
      <c r="G23" s="43"/>
      <c r="H23" s="25">
        <f>SUM(H14-H22)</f>
        <v>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4" t="s">
        <v>21</v>
      </c>
      <c r="B25" s="4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2">
        <v>43332</v>
      </c>
      <c r="B28" s="1"/>
      <c r="C28" s="1"/>
      <c r="D28" s="1"/>
      <c r="E28" s="1"/>
      <c r="F28" s="1"/>
      <c r="G28" s="1"/>
      <c r="H28" s="1"/>
    </row>
  </sheetData>
  <mergeCells count="19">
    <mergeCell ref="B23:D23"/>
    <mergeCell ref="E23:G23"/>
    <mergeCell ref="E15:G16"/>
    <mergeCell ref="B15:D16"/>
    <mergeCell ref="B2:H2"/>
    <mergeCell ref="B3:H3"/>
    <mergeCell ref="B4:H4"/>
    <mergeCell ref="B6:D6"/>
    <mergeCell ref="E6:G6"/>
    <mergeCell ref="H5:H9"/>
    <mergeCell ref="A15:A16"/>
    <mergeCell ref="B9:D9"/>
    <mergeCell ref="E9:G9"/>
    <mergeCell ref="B5:D5"/>
    <mergeCell ref="E5:G5"/>
    <mergeCell ref="B7:D7"/>
    <mergeCell ref="E7:G7"/>
    <mergeCell ref="B8:D8"/>
    <mergeCell ref="E8:G8"/>
  </mergeCells>
  <phoneticPr fontId="0" type="noConversion"/>
  <printOptions gridLines="1"/>
  <pageMargins left="0.78740157480314965" right="0.39370078740157483" top="0.98425196850393704" bottom="0.98425196850393704" header="0.31496062992125984" footer="0.51181102362204722"/>
  <pageSetup paperSize="9" orientation="portrait" horizontalDpi="4294967293" r:id="rId1"/>
  <headerFooter alignWithMargins="0">
    <oddHeader>&amp;L&amp;14Bezirksschützenverband
Brugg&amp;C&amp;14Interne Abrechnung
300m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 BSV Schiessen</vt:lpstr>
      <vt:lpstr>Tabelle2</vt:lpstr>
      <vt:lpstr>Tabelle3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Boller</dc:creator>
  <cp:lastModifiedBy>David Zimmermann</cp:lastModifiedBy>
  <cp:lastPrinted>2017-05-25T11:17:30Z</cp:lastPrinted>
  <dcterms:created xsi:type="dcterms:W3CDTF">2010-11-27T15:35:07Z</dcterms:created>
  <dcterms:modified xsi:type="dcterms:W3CDTF">2020-02-10T20:37:14Z</dcterms:modified>
</cp:coreProperties>
</file>